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ONTRATTAZIONE E RSU\2021-2022\"/>
    </mc:Choice>
  </mc:AlternateContent>
  <xr:revisionPtr revIDLastSave="0" documentId="13_ncr:1_{A3A6608F-51EE-4C8C-943E-3E4F8202CD0E}" xr6:coauthVersionLast="47" xr6:coauthVersionMax="47" xr10:uidLastSave="{00000000-0000-0000-0000-000000000000}"/>
  <bookViews>
    <workbookView xWindow="-120" yWindow="-120" windowWidth="29040" windowHeight="15840" xr2:uid="{57404BE0-F7CC-4D5E-BCE8-7153A01FDF04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  <c r="F33" i="2"/>
  <c r="F32" i="2"/>
  <c r="F26" i="2"/>
  <c r="E35" i="2" l="1"/>
  <c r="F29" i="2"/>
  <c r="F30" i="2"/>
  <c r="F31" i="2"/>
  <c r="F28" i="2"/>
  <c r="E23" i="2"/>
  <c r="F23" i="2" s="1"/>
  <c r="F18" i="2"/>
  <c r="F19" i="2"/>
  <c r="F20" i="2"/>
  <c r="F21" i="2"/>
  <c r="F17" i="2"/>
  <c r="E12" i="2"/>
  <c r="F6" i="2"/>
  <c r="F7" i="2"/>
  <c r="F8" i="2"/>
  <c r="F9" i="2"/>
  <c r="F10" i="2"/>
  <c r="F5" i="2"/>
  <c r="F35" i="2" l="1"/>
</calcChain>
</file>

<file path=xl/sharedStrings.xml><?xml version="1.0" encoding="utf-8"?>
<sst xmlns="http://schemas.openxmlformats.org/spreadsheetml/2006/main" count="26" uniqueCount="13">
  <si>
    <t>ASSISTENTI AMMINISTRATIVI</t>
  </si>
  <si>
    <t xml:space="preserve">Intensificazione dell’attività lavorativa 
in occasione di particolari adempimenti </t>
  </si>
  <si>
    <t>Flessibilità oraria per le attività connesse al PTOF</t>
  </si>
  <si>
    <t>Flessibilità oraria per la sostituzione dei colleghi assenti</t>
  </si>
  <si>
    <t>Partecipazione a commissioni</t>
  </si>
  <si>
    <t>Personale Referente covid</t>
  </si>
  <si>
    <t>ASSISTENTI TECNICI</t>
  </si>
  <si>
    <t>COLLABORATORI SCOLASTICI</t>
  </si>
  <si>
    <t>Lavori di pulizia straordinaria</t>
  </si>
  <si>
    <t>Primo soccorso</t>
  </si>
  <si>
    <t>Ore prestate in eccedenza al normale orario di lavoro e 
non compensate con turni di riposo</t>
  </si>
  <si>
    <t>disponibilità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</si>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</sst>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Border="1"/>
    <xf numFmtId="0" fontId="0" fillId="0" borderId="1" xfId="0" applyBorder="1"/>
    <xf numFmtId="1" fontId="1" fillId="0" borderId="1" xfId="1" applyNumberFormat="1" applyFont="1" applyBorder="1" applyAlignment="1">
      <alignment horizontal="center"/>
    </xf>
    <xf numFmtId="44" fontId="1" fillId="0" borderId="1" xfId="0" applyNumberFormat="1" applyFont="1" applyBorder="1"/>
    <xf numFmtId="0" fontId="0" fillId="0" borderId="1" xfId="0" applyBorder="1" applyAlignment="1">
      <alignment horizontal="center"/>
    </xf>
    <xf numFmtId="44" fontId="0" fillId="0" borderId="1" xfId="1" applyFont="1" applyBorder="1" applyAlignment="1"/>
    <xf numFmtId="0" fontId="1" fillId="0" borderId="1" xfId="0" applyFont="1" applyBorder="1" applyAlignment="1">
      <alignment horizontal="center"/>
    </xf>
    <xf numFmtId="44" fontId="0" fillId="0" borderId="1" xfId="1" applyFont="1" applyBorder="1"/>
    <xf numFmtId="44" fontId="1" fillId="0" borderId="1" xfId="1" applyFont="1" applyBorder="1"/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71FB7-3852-4211-81FD-64CA3150417A}">
  <dimension ref="A3:F35"/>
  <sheetViews>
    <sheetView tabSelected="1" topLeftCell="A7" workbookViewId="0">
      <selection activeCell="F35" sqref="F35"/>
    </sheetView>
  </sheetViews>
  <sheetFormatPr defaultRowHeight="15" x14ac:dyDescent="0.25"/>
  <cols>
    <col min="4" max="4" width="23.140625" customWidth="1"/>
    <col min="5" max="5" width="11" style="12" bestFit="1" customWidth="1"/>
    <col min="6" max="6" width="12.7109375" customWidth="1"/>
  </cols>
  <sheetData>
    <row r="3" spans="1:6" x14ac:dyDescent="0.25">
      <c r="A3" s="1" t="s">
        <v>0</v>
      </c>
      <c r="B3" s="2"/>
      <c r="C3" s="2"/>
      <c r="D3" s="2" t="s">
        <v>11</v>
      </c>
      <c r="E3" s="3"/>
      <c r="F3" s="4">
        <v>3030.08</v>
      </c>
    </row>
    <row r="4" spans="1:6" x14ac:dyDescent="0.25">
      <c r="A4" s="1"/>
      <c r="B4" s="2"/>
      <c r="C4" s="2"/>
      <c r="D4" s="2"/>
      <c r="E4" s="3"/>
      <c r="F4" s="4"/>
    </row>
    <row r="5" spans="1:6" ht="29.25" customHeight="1" x14ac:dyDescent="0.25">
      <c r="A5" s="13" t="s">
        <v>10</v>
      </c>
      <c r="B5" s="13"/>
      <c r="C5" s="13"/>
      <c r="D5" s="13"/>
      <c r="E5" s="5">
        <v>50</v>
      </c>
      <c r="F5" s="6">
        <f>E5*14.5</f>
        <v>725</v>
      </c>
    </row>
    <row r="6" spans="1:6" x14ac:dyDescent="0.25">
      <c r="A6" s="13" t="s">
        <v>1</v>
      </c>
      <c r="B6" s="14"/>
      <c r="C6" s="14"/>
      <c r="D6" s="14"/>
      <c r="E6" s="5">
        <v>50</v>
      </c>
      <c r="F6" s="6">
        <f t="shared" ref="F6:F10" si="0">E6*14.5</f>
        <v>725</v>
      </c>
    </row>
    <row r="7" spans="1:6" x14ac:dyDescent="0.25">
      <c r="A7" s="13" t="s">
        <v>2</v>
      </c>
      <c r="B7" s="13"/>
      <c r="C7" s="13"/>
      <c r="D7" s="13"/>
      <c r="E7" s="5">
        <v>40</v>
      </c>
      <c r="F7" s="6">
        <f t="shared" si="0"/>
        <v>580</v>
      </c>
    </row>
    <row r="8" spans="1:6" x14ac:dyDescent="0.25">
      <c r="A8" s="13" t="s">
        <v>3</v>
      </c>
      <c r="B8" s="13"/>
      <c r="C8" s="13"/>
      <c r="D8" s="13"/>
      <c r="E8" s="5">
        <v>20</v>
      </c>
      <c r="F8" s="6">
        <f t="shared" si="0"/>
        <v>290</v>
      </c>
    </row>
    <row r="9" spans="1:6" x14ac:dyDescent="0.25">
      <c r="A9" s="13" t="s">
        <v>4</v>
      </c>
      <c r="B9" s="13"/>
      <c r="C9" s="13"/>
      <c r="D9" s="13"/>
      <c r="E9" s="5">
        <v>14</v>
      </c>
      <c r="F9" s="6">
        <f t="shared" si="0"/>
        <v>203</v>
      </c>
    </row>
    <row r="10" spans="1:6" x14ac:dyDescent="0.25">
      <c r="A10" s="15" t="s">
        <v>5</v>
      </c>
      <c r="B10" s="15"/>
      <c r="C10" s="15"/>
      <c r="D10" s="15"/>
      <c r="E10" s="5">
        <v>34</v>
      </c>
      <c r="F10" s="6">
        <f t="shared" si="0"/>
        <v>493</v>
      </c>
    </row>
    <row r="11" spans="1:6" x14ac:dyDescent="0.25">
      <c r="A11" s="2"/>
      <c r="B11" s="2"/>
      <c r="C11" s="2"/>
      <c r="D11" s="2"/>
      <c r="E11" s="5"/>
      <c r="F11" s="2"/>
    </row>
    <row r="12" spans="1:6" x14ac:dyDescent="0.25">
      <c r="A12" s="2"/>
      <c r="B12" s="2"/>
      <c r="C12" s="2"/>
      <c r="D12" s="2" t="s">
        <v>12</v>
      </c>
      <c r="E12" s="7">
        <f>SUM(E5:E11)</f>
        <v>208</v>
      </c>
      <c r="F12" s="4">
        <f>E12*14.5</f>
        <v>3016</v>
      </c>
    </row>
    <row r="13" spans="1:6" x14ac:dyDescent="0.25">
      <c r="A13" s="2"/>
      <c r="B13" s="2"/>
      <c r="C13" s="2"/>
      <c r="D13" s="2"/>
      <c r="E13" s="5"/>
      <c r="F13" s="2"/>
    </row>
    <row r="14" spans="1:6" x14ac:dyDescent="0.25">
      <c r="A14" s="2"/>
      <c r="B14" s="2"/>
      <c r="C14" s="2"/>
      <c r="D14" s="2"/>
      <c r="E14" s="5"/>
      <c r="F14" s="2"/>
    </row>
    <row r="15" spans="1:6" x14ac:dyDescent="0.25">
      <c r="A15" s="1" t="s">
        <v>6</v>
      </c>
      <c r="B15" s="2"/>
      <c r="C15" s="2"/>
      <c r="D15" s="2" t="s">
        <v>11</v>
      </c>
      <c r="E15" s="10"/>
      <c r="F15" s="4">
        <v>1515</v>
      </c>
    </row>
    <row r="16" spans="1:6" x14ac:dyDescent="0.25">
      <c r="A16" s="2"/>
      <c r="B16" s="2"/>
      <c r="C16" s="2"/>
      <c r="D16" s="2"/>
      <c r="E16" s="5"/>
      <c r="F16" s="2"/>
    </row>
    <row r="17" spans="1:6" ht="30.75" customHeight="1" x14ac:dyDescent="0.25">
      <c r="A17" s="13" t="s">
        <v>10</v>
      </c>
      <c r="B17" s="13"/>
      <c r="C17" s="13"/>
      <c r="D17" s="13"/>
      <c r="E17" s="5">
        <v>30</v>
      </c>
      <c r="F17" s="8">
        <f t="shared" ref="F17:F21" si="1">E17*14.5</f>
        <v>435</v>
      </c>
    </row>
    <row r="18" spans="1:6" ht="15" customHeight="1" x14ac:dyDescent="0.25">
      <c r="A18" s="16" t="s">
        <v>1</v>
      </c>
      <c r="B18" s="17"/>
      <c r="C18" s="17"/>
      <c r="D18" s="18"/>
      <c r="E18" s="5">
        <v>30</v>
      </c>
      <c r="F18" s="8">
        <f t="shared" si="1"/>
        <v>435</v>
      </c>
    </row>
    <row r="19" spans="1:6" ht="15" customHeight="1" x14ac:dyDescent="0.25">
      <c r="A19" s="13" t="s">
        <v>2</v>
      </c>
      <c r="B19" s="13"/>
      <c r="C19" s="13"/>
      <c r="D19" s="13"/>
      <c r="E19" s="5">
        <v>20</v>
      </c>
      <c r="F19" s="8">
        <f t="shared" si="1"/>
        <v>290</v>
      </c>
    </row>
    <row r="20" spans="1:6" ht="15" customHeight="1" x14ac:dyDescent="0.25">
      <c r="A20" s="13" t="s">
        <v>3</v>
      </c>
      <c r="B20" s="13"/>
      <c r="C20" s="13"/>
      <c r="D20" s="13"/>
      <c r="E20" s="5">
        <v>9</v>
      </c>
      <c r="F20" s="8">
        <f t="shared" si="1"/>
        <v>130.5</v>
      </c>
    </row>
    <row r="21" spans="1:6" ht="15" customHeight="1" x14ac:dyDescent="0.25">
      <c r="A21" s="13" t="s">
        <v>4</v>
      </c>
      <c r="B21" s="13"/>
      <c r="C21" s="13"/>
      <c r="D21" s="13"/>
      <c r="E21" s="5">
        <v>15</v>
      </c>
      <c r="F21" s="8">
        <f t="shared" si="1"/>
        <v>217.5</v>
      </c>
    </row>
    <row r="22" spans="1:6" x14ac:dyDescent="0.25">
      <c r="A22" s="2"/>
      <c r="B22" s="2"/>
      <c r="C22" s="2"/>
      <c r="D22" s="2"/>
      <c r="E22" s="5"/>
      <c r="F22" s="2"/>
    </row>
    <row r="23" spans="1:6" x14ac:dyDescent="0.25">
      <c r="A23" s="2"/>
      <c r="B23" s="2"/>
      <c r="C23" s="2"/>
      <c r="D23" s="2" t="s">
        <v>12</v>
      </c>
      <c r="E23" s="7">
        <f>SUM(E17:E21)</f>
        <v>104</v>
      </c>
      <c r="F23" s="9">
        <f>E23*14.5</f>
        <v>1508</v>
      </c>
    </row>
    <row r="24" spans="1:6" x14ac:dyDescent="0.25">
      <c r="A24" s="2"/>
      <c r="B24" s="2"/>
      <c r="C24" s="2"/>
      <c r="D24" s="2"/>
      <c r="E24" s="5"/>
      <c r="F24" s="2"/>
    </row>
    <row r="25" spans="1:6" x14ac:dyDescent="0.25">
      <c r="A25" s="2"/>
      <c r="B25" s="2"/>
      <c r="C25" s="2"/>
      <c r="D25" s="2"/>
      <c r="E25" s="5"/>
      <c r="F25" s="2"/>
    </row>
    <row r="26" spans="1:6" x14ac:dyDescent="0.25">
      <c r="A26" s="1" t="s">
        <v>7</v>
      </c>
      <c r="B26" s="2"/>
      <c r="C26" s="2"/>
      <c r="D26" s="2" t="s">
        <v>11</v>
      </c>
      <c r="E26" s="11"/>
      <c r="F26" s="9">
        <f>5555.15</f>
        <v>5555.15</v>
      </c>
    </row>
    <row r="27" spans="1:6" x14ac:dyDescent="0.25">
      <c r="A27" s="2"/>
      <c r="B27" s="2"/>
      <c r="C27" s="2"/>
      <c r="D27" s="2"/>
      <c r="E27" s="5"/>
      <c r="F27" s="2"/>
    </row>
    <row r="28" spans="1:6" ht="37.5" customHeight="1" x14ac:dyDescent="0.25">
      <c r="A28" s="13" t="s">
        <v>10</v>
      </c>
      <c r="B28" s="13"/>
      <c r="C28" s="13"/>
      <c r="D28" s="13"/>
      <c r="E28" s="5">
        <v>100</v>
      </c>
      <c r="F28" s="8">
        <f>E28*12.5</f>
        <v>1250</v>
      </c>
    </row>
    <row r="29" spans="1:6" x14ac:dyDescent="0.25">
      <c r="A29" s="13" t="s">
        <v>1</v>
      </c>
      <c r="B29" s="14"/>
      <c r="C29" s="14"/>
      <c r="D29" s="14"/>
      <c r="E29" s="5">
        <v>120</v>
      </c>
      <c r="F29" s="8">
        <f t="shared" ref="F29:F33" si="2">E29*12.5</f>
        <v>1500</v>
      </c>
    </row>
    <row r="30" spans="1:6" x14ac:dyDescent="0.25">
      <c r="A30" s="13" t="s">
        <v>2</v>
      </c>
      <c r="B30" s="13"/>
      <c r="C30" s="13"/>
      <c r="D30" s="13"/>
      <c r="E30" s="5">
        <v>60</v>
      </c>
      <c r="F30" s="8">
        <f t="shared" si="2"/>
        <v>750</v>
      </c>
    </row>
    <row r="31" spans="1:6" x14ac:dyDescent="0.25">
      <c r="A31" s="13" t="s">
        <v>3</v>
      </c>
      <c r="B31" s="13"/>
      <c r="C31" s="13"/>
      <c r="D31" s="13"/>
      <c r="E31" s="5">
        <v>60</v>
      </c>
      <c r="F31" s="8">
        <f t="shared" si="2"/>
        <v>750</v>
      </c>
    </row>
    <row r="32" spans="1:6" x14ac:dyDescent="0.25">
      <c r="A32" s="13" t="s">
        <v>8</v>
      </c>
      <c r="B32" s="13"/>
      <c r="C32" s="13"/>
      <c r="D32" s="13"/>
      <c r="E32" s="5">
        <v>80</v>
      </c>
      <c r="F32" s="8">
        <f t="shared" si="2"/>
        <v>1000</v>
      </c>
    </row>
    <row r="33" spans="1:6" x14ac:dyDescent="0.25">
      <c r="A33" s="13" t="s">
        <v>9</v>
      </c>
      <c r="B33" s="13"/>
      <c r="C33" s="13"/>
      <c r="D33" s="13"/>
      <c r="E33" s="5">
        <v>24</v>
      </c>
      <c r="F33" s="8">
        <f t="shared" si="2"/>
        <v>300</v>
      </c>
    </row>
    <row r="34" spans="1:6" x14ac:dyDescent="0.25">
      <c r="A34" s="2"/>
      <c r="B34" s="2"/>
      <c r="C34" s="2"/>
      <c r="D34" s="2"/>
      <c r="E34" s="5"/>
      <c r="F34" s="2"/>
    </row>
    <row r="35" spans="1:6" x14ac:dyDescent="0.25">
      <c r="A35" s="2"/>
      <c r="B35" s="2"/>
      <c r="C35" s="2"/>
      <c r="D35" s="2" t="s">
        <v>12</v>
      </c>
      <c r="E35" s="7">
        <f>SUM(E28:E34)</f>
        <v>444</v>
      </c>
      <c r="F35" s="9">
        <f>SUM(F28:F34)</f>
        <v>5550</v>
      </c>
    </row>
  </sheetData>
  <mergeCells count="17">
    <mergeCell ref="A30:D30"/>
    <mergeCell ref="A32:D32"/>
    <mergeCell ref="A33:D33"/>
    <mergeCell ref="A21:D21"/>
    <mergeCell ref="A5:D5"/>
    <mergeCell ref="A6:D6"/>
    <mergeCell ref="A7:D7"/>
    <mergeCell ref="A8:D8"/>
    <mergeCell ref="A9:D9"/>
    <mergeCell ref="A10:D10"/>
    <mergeCell ref="A17:D17"/>
    <mergeCell ref="A18:D18"/>
    <mergeCell ref="A19:D19"/>
    <mergeCell ref="A20:D20"/>
    <mergeCell ref="A31:D31"/>
    <mergeCell ref="A28:D28"/>
    <mergeCell ref="A29:D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Preside</dc:creator>
  <cp:lastModifiedBy>Alberto Ferrari</cp:lastModifiedBy>
  <cp:lastPrinted>2022-01-25T09:34:56Z</cp:lastPrinted>
  <dcterms:created xsi:type="dcterms:W3CDTF">2021-12-06T11:41:33Z</dcterms:created>
  <dcterms:modified xsi:type="dcterms:W3CDTF">2022-05-19T11:17:27Z</dcterms:modified>
</cp:coreProperties>
</file>